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2" r:id="rId1"/>
    <sheet name="Sheet1" sheetId="1" r:id="rId2"/>
  </sheets>
  <definedNames>
    <definedName name="_xlnm.Print_Area" localSheetId="0">自评表!$A$1:$H$62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<sst xmlns="http://schemas.openxmlformats.org/spreadsheetml/2006/main" count="294" uniqueCount="165">
  <si>
    <t>附件2：</t>
  </si>
  <si>
    <t>2023年度东西湖区自然资源和规划局部门整体绩效自评表</t>
  </si>
  <si>
    <t xml:space="preserve">单位名称：东西湖区自然资源和规划局           </t>
  </si>
  <si>
    <t>填报日期：2024年4月26日</t>
  </si>
  <si>
    <t>单位名称</t>
  </si>
  <si>
    <t>武汉市东西湖区自然资源和规划局</t>
  </si>
  <si>
    <t>基本支出总额</t>
  </si>
  <si>
    <t>2079.89万元</t>
  </si>
  <si>
    <t>项目支出总额</t>
  </si>
  <si>
    <t>8645.35万元</t>
  </si>
  <si>
    <t>预算执行情况（万元）
（20分）</t>
  </si>
  <si>
    <t>预算数（A）</t>
  </si>
  <si>
    <t>执行数（B）</t>
  </si>
  <si>
    <t>执行率（B/A）</t>
  </si>
  <si>
    <t>得分
（20分*执行率）</t>
  </si>
  <si>
    <t>部门整体支出总额</t>
  </si>
  <si>
    <t>年度绩效目标1：（8分）</t>
  </si>
  <si>
    <t>开展建设用地报批相关工作，增强用地保障能力，有效提升建设用地报批工作综合服务水平和质量，高效完成建设用地报批工作任务。</t>
  </si>
  <si>
    <t>年度绩效指标
（8分）</t>
  </si>
  <si>
    <t>一级指标</t>
  </si>
  <si>
    <t>二级指标</t>
  </si>
  <si>
    <t>三级指标</t>
  </si>
  <si>
    <t>年初目标值（A）</t>
  </si>
  <si>
    <t>实际完成值（B）</t>
  </si>
  <si>
    <t>得分</t>
  </si>
  <si>
    <t>产出指标
（6分）</t>
  </si>
  <si>
    <t>数量指标
（2分）</t>
  </si>
  <si>
    <t>新增建设用地规模控制率
（2分）</t>
  </si>
  <si>
    <t>质量指标
（2分）</t>
  </si>
  <si>
    <t>报件合格率</t>
  </si>
  <si>
    <t>时效指标
（2分）</t>
  </si>
  <si>
    <t>新增建设用地报件上报及时率</t>
  </si>
  <si>
    <t>满意度指标
（2分）</t>
  </si>
  <si>
    <t>服务对象满意度</t>
  </si>
  <si>
    <t>新增建设用地申报主体满意度</t>
  </si>
  <si>
    <t>≥90%</t>
  </si>
  <si>
    <t>年度绩效目标2：（15分）</t>
  </si>
  <si>
    <t>提高土地利用管理水平，大力推进开发区土地节约集约用地。</t>
  </si>
  <si>
    <t>年度绩效指标
（15分）</t>
  </si>
  <si>
    <t>产出指标（9分）</t>
  </si>
  <si>
    <t>数量指标
（3分）</t>
  </si>
  <si>
    <t>完成技术报告</t>
  </si>
  <si>
    <t>≥3篇</t>
  </si>
  <si>
    <t>3篇　</t>
  </si>
  <si>
    <t>质量指标
（3分）</t>
  </si>
  <si>
    <t>报告合格率</t>
  </si>
  <si>
    <t>时效指标
（3分）</t>
  </si>
  <si>
    <t>报告完成及时率</t>
  </si>
  <si>
    <t>效益指标（3分）</t>
  </si>
  <si>
    <t>社会效益指标</t>
  </si>
  <si>
    <r>
      <rPr>
        <sz val="10.5"/>
        <color rgb="FF000000"/>
        <rFont val="仿宋"/>
        <charset val="134"/>
      </rPr>
      <t>地价结果客观、真实，</t>
    </r>
    <r>
      <rPr>
        <sz val="10.5"/>
        <color theme="1"/>
        <rFont val="仿宋"/>
        <charset val="134"/>
      </rPr>
      <t>结果可应用</t>
    </r>
  </si>
  <si>
    <t>满意度指标
（3分）</t>
  </si>
  <si>
    <t>社会公众满意度</t>
  </si>
  <si>
    <t>年度绩效目标3：（8分）</t>
  </si>
  <si>
    <t>开展全域国土综合整治、耕地进出平衡监管、永久基本农田保护</t>
  </si>
  <si>
    <r>
      <rPr>
        <sz val="10.5"/>
        <color rgb="FF000000"/>
        <rFont val="仿宋"/>
        <charset val="134"/>
      </rPr>
      <t xml:space="preserve">年度绩效指标
</t>
    </r>
    <r>
      <rPr>
        <sz val="10.5"/>
        <color theme="1"/>
        <rFont val="仿宋"/>
        <charset val="134"/>
      </rPr>
      <t>（8分）</t>
    </r>
  </si>
  <si>
    <t xml:space="preserve">
产出指标（8分）</t>
  </si>
  <si>
    <t>数量指标
（4分）</t>
  </si>
  <si>
    <t>图斑核查率（2分）</t>
  </si>
  <si>
    <t>永久基本农田工作完成率（2分）</t>
  </si>
  <si>
    <t>图斑核实准确率</t>
  </si>
  <si>
    <t>报告出具及时率</t>
  </si>
  <si>
    <t>年度绩效目标4：（19分）</t>
  </si>
  <si>
    <t>提高全区森林资源管护及保护力度。更新完善各项林业资源数据。全面落实全区林长制工作。</t>
  </si>
  <si>
    <r>
      <rPr>
        <sz val="10.5"/>
        <color rgb="FF000000"/>
        <rFont val="仿宋"/>
        <charset val="134"/>
      </rPr>
      <t xml:space="preserve">年度绩效指标
</t>
    </r>
    <r>
      <rPr>
        <sz val="10.5"/>
        <color theme="1"/>
        <rFont val="仿宋"/>
        <charset val="134"/>
      </rPr>
      <t>（19分）</t>
    </r>
  </si>
  <si>
    <t>产出指标
（16分）</t>
  </si>
  <si>
    <t>数量指标
（8分）</t>
  </si>
  <si>
    <r>
      <rPr>
        <sz val="10.5"/>
        <color theme="1"/>
        <rFont val="仿宋"/>
        <charset val="134"/>
      </rPr>
      <t>完成</t>
    </r>
    <r>
      <rPr>
        <sz val="10.5"/>
        <color rgb="FF000000"/>
        <rFont val="仿宋"/>
        <charset val="134"/>
      </rPr>
      <t>森林资源“一张图”更新工作（2分）</t>
    </r>
  </si>
  <si>
    <t>1套</t>
  </si>
  <si>
    <t>对市级公益林进行管护（2分）</t>
  </si>
  <si>
    <t>森林火灾受灾面积（2分）</t>
  </si>
  <si>
    <t>≤林地面积的0.3%</t>
  </si>
  <si>
    <t>林长制巡林次数
（2分）</t>
  </si>
  <si>
    <t>区级每季度一次；街道每月一次；村(社区)每周一次</t>
  </si>
  <si>
    <t>病虫害防治率</t>
  </si>
  <si>
    <t>按照工作时限完成资源调查类工作</t>
  </si>
  <si>
    <t>按时完成</t>
  </si>
  <si>
    <t>生态效益指标
（4分）</t>
  </si>
  <si>
    <t>全区森林覆盖率（2分）</t>
  </si>
  <si>
    <t>较去年上升0.02%</t>
  </si>
  <si>
    <t>全区森林蓄积量（2分）</t>
  </si>
  <si>
    <t>较去年上升1.5%</t>
  </si>
  <si>
    <t>公益林管护工作群众满意度</t>
  </si>
  <si>
    <t>年度绩效目标5：（14分）</t>
  </si>
  <si>
    <t>保权益</t>
  </si>
  <si>
    <t>年度绩效指标（14分）</t>
  </si>
  <si>
    <t>产出指标
（8分）</t>
  </si>
  <si>
    <t>不动产登记服务进社区</t>
  </si>
  <si>
    <t>每月一次</t>
  </si>
  <si>
    <t>质量指标
（4分）</t>
  </si>
  <si>
    <t>投诉处理率</t>
  </si>
  <si>
    <t>效益指标
（3分）</t>
  </si>
  <si>
    <t>提升政务服务水平</t>
  </si>
  <si>
    <t>前列</t>
  </si>
  <si>
    <t>办事企业群众满意度</t>
  </si>
  <si>
    <t>达标</t>
  </si>
  <si>
    <t>年度绩效目标6：（16分）</t>
  </si>
  <si>
    <t>保发展</t>
  </si>
  <si>
    <t>年度绩效指标（16分）</t>
  </si>
  <si>
    <t>产出指标（8分）</t>
  </si>
  <si>
    <t>规划编制项目个数</t>
  </si>
  <si>
    <t>20个</t>
  </si>
  <si>
    <t>18个</t>
  </si>
  <si>
    <t>土地储备监管系统入库数据准确性</t>
  </si>
  <si>
    <t>效益指标（4分）</t>
  </si>
  <si>
    <t>提高群众防灾减灾意识</t>
  </si>
  <si>
    <t>满意度指标
（4分）</t>
  </si>
  <si>
    <t>规划咨询服务满意度</t>
  </si>
  <si>
    <t>总分</t>
  </si>
  <si>
    <t>偏差大或
目标未完成
原因分析</t>
  </si>
  <si>
    <t>1.本年度预算执行率偏低，主要是以下几方面原因：
（1）土地利用综合管理工作经费年初预算200.00万元，实际执行8.95万元，项目执行率4.48%，项目执行率较低的原因是：①土地集约利用更新评价工作，根据合同进度安排，监测统计成果上报并经过上级主管部门审核后，方可支付，目前自然资源部暂未通报监测统计成果及相关排名，费用25.60万元暂未支付；②2022年东西湖区城镇建设用地标定地价更新工作、2022年东西湖区城镇建设用地基准地价更新工作，按照合同约定，达到支付条件，因我区经费有限，两项目分别剩余44.10万元、89.60万元暂缓支付；③土地利用相关业务涉及司法程序产生的诉讼费及仲裁费：2023年度预算为39.30万元，实际支付1.00万元，并支付调研活动费7.95万元，合计8.95万元，因费用需根据案件情况计算，具有较大不确定性。
（2）档案信息化建设经费年初预算500.00万元，实际执行333.00万元，项目执行率66.60%，项目执行率较低的原因是：年度预算中86.32万元费用因财政资金紧张，未能在2023年底完成支付。
（3）2023年度测绘工作项目预算金额为1,010.00万元，实际项目支出456.87万元,预算执行率为45.23%，项目执行率较低的原因是：2023年度预算项目均已完成并通过验收，但因财政资金紧张预算资金未能落实到位，零散测量项目113.93万元、基础测绘项目一包中自然资源监测和真彩色航空影像获取项目159.20万元、基础测绘项目二包中1:2000地形图更新和建筑信息与地下空间调查项目144.00万元及规划条件复核费105.00万元、土地执法勘测费3.30万元，共计525.43万元应付项目资金未能支付。
（4）不动产登记项目年初预算994.00万元，实际执行850.26万元，项目执行率85.54%，项目执行率较低的原因是：为进一步优化营商环境，精简了不动产登记办理的申请资料，且群众通过网上办理不动产登记业务增多，降低了不动产登记资料即时扫描工作量，档案扫描量减少，费用支出减少，导致不动产登记资料即时扫描和档案数字化加工的预算支出未达预期。
（5）征地和拆迁补偿支出年初预算7,000.00万元，实际执行4,041.41万元，项目执行率57.73%，项目执行率较低的原因是：①2023年实际支出与土地收储面积息息相关，受各方面原因影响本年度农用地转用率低于其他年度；②2023年市场经济不景气，土地成交量未达到预期，导致土地策划费用398.42万元与其预算金额1,500.00万元差额较大；③由于财政资金紧张导致综合村片城市规划设计费用236.00万元、印花税110.63万元未支付。
（6）政策法规服务及政务服务工作经费年初预算89.80万元，实际执行19.80万元，项目执行率22.05%，项目执行率较低的原因是：窗口服务项目预算70.00万元，尚未执行。
（7）规划编制经费年初预算3800.00万元，实际执行1701.75万元，项目执行率44.78%，项目执行率较低的原因是：①由于预算资金不足，有3个项目无法启动编制工作，分别是东西湖区交通市政基础设施年度评估报告、东西湖区管线综合专项规划及东西湖区2023年度城建基础设施实施规划，共计预算金额975万。②由于财政预算资金紧张，部分项目无法完成费用支付。按照规划编制进度，东西湖区自然资源和规划局2023-2023年度城乡规划编制与研究论证技术服务第四次付款290万元。因财政资金紧张，该项目已完成所有支付流程，仅支付180万，仍有110万未支付。③控规编制预算金额300万，拟启动海峡片，双百园区片控规优化工作。后根据区领导工作安排，双百园区控规优化工作暂无需开展，海峡片控规仅使用预算资金76万元。④法定规划编制报批受外部流程影响进度，如区级国土空间规划、泥达湖
片控制性详细规划、网安二期控制性详细规划及海峡片区控制性详细规划等报批工作需报省级部门或市级部门审查审批，报审流程超出预期，导则未按进度完成预算执行。
2.预算编制不够科学、全面。本年度实施需跨年完成、跨年支付的项目，编制预算时全额列支项目总额，未根据本年预计完成进度或工作量等测算本年需支出金额，影响预算准确性。
3.整体项目绩效指标设置不合理，主要表现在以下方面：一是部分年度目标未设置效益指标和满意度指标；二是部分指标分类不准确，例如年度绩效目标4生态效益指标归类于产出指标，应归类于效益指标；三是部分绩效目标值设置不合理，例如年度绩效目标2绩效申报表时效指标报告完成及时率目标值为12月底前（可以将目标值改为100%，或者将指标设为“报告完成截止时间”）；四是部分项目未设置考核指标，例如综合办公运营支撑及档案管理、测绘工作等项目。</t>
  </si>
  <si>
    <t>改进措施及
结果应用方案</t>
  </si>
  <si>
    <t>1、年度预算执行中，根据实际情况，及时了解预算执行差异，定期做好预算执行分析，掌握预算执行进度，合理调整、纠正预算执行偏差，切实提高部门预算收支管理水平。
2.科学编制预算资金，编制预算时多方位考虑测算依据，提高预算编制准确性。及时了解相关文件政策，加强与上级部门、业务关联部门的沟通，尽可能及时掌握政策、项目工作安排变化，以便预算安排时考虑跨年项目、政策或工作安排变化的影响，更合理、全面安排预算。
3.进一步优化和改善指标体系，更科学、全面的制定并细化绩效指标目标值。</t>
  </si>
  <si>
    <t>单位主要负责人
签批意见</t>
  </si>
  <si>
    <t xml:space="preserve">                          
                                                    签名：
                                                       年     月      日</t>
  </si>
  <si>
    <t xml:space="preserve">备注：
1.预算执行情况口径：预算数为调整后财政资金总额（包括上年结余结转），执行数为资金使用单位财政资金实际支出数。
2.定量指标完成数汇总原则：绝对值直接累加计算，相对值按照资金额度加权平均计算。定量指标计分原则：正向指标（即目标值为≥X,得分=权重*B/A），反向指标（即目标值为≤X，得分=权重*A/B），得分不得突破权重总额。定量指标先汇总完成数，再计算得分。
3.定性指标计分原则：达成预期指标、部分达成预期指标并具有一定效果、未达成预期指标且效果较差三档，分别按照该指标对应分值区间100-80%（含80%）、80-50%（含50%）、50-0%合理确定分值。汇总时，以资金额度为权重，对分值进行加权平均计算。
4.基于经济性和必要性等因素考虑，满意度指标暂可不作为必评指标。
</t>
  </si>
  <si>
    <t xml:space="preserve"> </t>
  </si>
  <si>
    <t>目标</t>
  </si>
  <si>
    <t>年度绩效目标1
（8分）</t>
  </si>
  <si>
    <t>数量指标（2分）</t>
  </si>
  <si>
    <t>质量指标（2分）</t>
  </si>
  <si>
    <t>报件合格率（2分）</t>
  </si>
  <si>
    <t>时效指标（2分）</t>
  </si>
  <si>
    <t>新增建设用地报件上报及时率（2分）</t>
  </si>
  <si>
    <t>服务对象满意度指标（2分）</t>
  </si>
  <si>
    <t>新增建设用地申报主体满意度（2分）</t>
  </si>
  <si>
    <t>年度绩效目标2（15分）</t>
  </si>
  <si>
    <t>产出指标
（9分）</t>
  </si>
  <si>
    <t>数量指标（3分）</t>
  </si>
  <si>
    <t>完成技术报告（3分）</t>
  </si>
  <si>
    <t>质量指标（3分）</t>
  </si>
  <si>
    <t>报告合格率（3分）</t>
  </si>
  <si>
    <t>时效指标（3分）</t>
  </si>
  <si>
    <t>报告完成及时率（3分）</t>
  </si>
  <si>
    <t>社会效益指标
（3分）</t>
  </si>
  <si>
    <r>
      <rPr>
        <sz val="10"/>
        <color rgb="FF000000"/>
        <rFont val="仿宋"/>
        <charset val="134"/>
      </rPr>
      <t>地价结果客观、真实，</t>
    </r>
    <r>
      <rPr>
        <sz val="10"/>
        <color theme="1"/>
        <rFont val="仿宋"/>
        <charset val="134"/>
      </rPr>
      <t>结果可应用（3分）</t>
    </r>
  </si>
  <si>
    <t>服务对象满意度指标（3分）</t>
  </si>
  <si>
    <t>社会公众满意度（3分）</t>
  </si>
  <si>
    <t>年度绩效目标3
（8分）</t>
  </si>
  <si>
    <t>数量指标（4分）</t>
  </si>
  <si>
    <t>永久基本农田工作完成率
（2分）</t>
  </si>
  <si>
    <t>图斑核实准确率（2分）</t>
  </si>
  <si>
    <t>报告出具及时率（2分）</t>
  </si>
  <si>
    <t>年度绩效目标4（19分）</t>
  </si>
  <si>
    <t>数量指标（8分）</t>
  </si>
  <si>
    <r>
      <rPr>
        <sz val="10"/>
        <color theme="1"/>
        <rFont val="仿宋"/>
        <charset val="134"/>
      </rPr>
      <t>完成</t>
    </r>
    <r>
      <rPr>
        <sz val="10"/>
        <color rgb="FF000000"/>
        <rFont val="仿宋"/>
        <charset val="134"/>
      </rPr>
      <t>森林资源“一张图”更新工作（2分）</t>
    </r>
  </si>
  <si>
    <t>病虫害防治率（2分）</t>
  </si>
  <si>
    <t>按照工作时限完成资源调查类工作（2分）</t>
  </si>
  <si>
    <t>公益林管护工作群众满意度（3分）</t>
  </si>
  <si>
    <t>年度绩效目标5（14分）</t>
  </si>
  <si>
    <t>不动产登记服务进社区（4分）</t>
  </si>
  <si>
    <t>质量指标（4分）</t>
  </si>
  <si>
    <t>投诉处理率（4分）</t>
  </si>
  <si>
    <t>提升政务服务水平（3分）</t>
  </si>
  <si>
    <t>办事企业群众满意度
（3分）</t>
  </si>
  <si>
    <t>年度绩效目标6（16分）</t>
  </si>
  <si>
    <t>土地储备监管系统入库数据准确性（4分）</t>
  </si>
  <si>
    <t>效益指标
（4分）</t>
  </si>
  <si>
    <t>社会效益指标
（4分）</t>
  </si>
  <si>
    <t>提高群众防灾减灾意识（4分）</t>
  </si>
  <si>
    <t>服务对象满意度指标（4分）</t>
  </si>
  <si>
    <t>规划咨询服务满意度（4分）</t>
  </si>
  <si>
    <t>年度绩效目标6</t>
  </si>
  <si>
    <t>产出指标</t>
  </si>
  <si>
    <t>规划编制项目个数（4分）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</si>
</sst>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0">
    <font>
      <sz val="11"/>
      <color theme="1"/>
      <name val="宋体"/>
      <charset val="134"/>
      <scheme val="minor"/>
    </font>
    <font>
      <sz val="10"/>
      <color theme="1"/>
      <name val="仿宋"/>
      <charset val="134"/>
    </font>
    <font>
      <b/>
      <sz val="10"/>
      <color rgb="FF000000"/>
      <name val="仿宋"/>
      <charset val="134"/>
    </font>
    <font>
      <sz val="10"/>
      <color rgb="FF000000"/>
      <name val="仿宋"/>
      <charset val="134"/>
    </font>
    <font>
      <sz val="11"/>
      <color theme="1"/>
      <name val="仿宋"/>
      <charset val="134"/>
    </font>
    <font>
      <sz val="14"/>
      <color rgb="FF000000"/>
      <name val="仿宋"/>
      <charset val="134"/>
    </font>
    <font>
      <sz val="20"/>
      <color rgb="FF000000"/>
      <name val="仿宋"/>
      <charset val="134"/>
    </font>
    <font>
      <sz val="12"/>
      <color rgb="FF000000"/>
      <name val="仿宋"/>
      <charset val="134"/>
    </font>
    <font>
      <sz val="10.5"/>
      <color theme="1"/>
      <name val="仿宋"/>
      <charset val="134"/>
    </font>
    <font>
      <sz val="10.5"/>
      <color rgb="FF000000"/>
      <name val="仿宋"/>
      <charset val="134"/>
    </font>
    <font>
      <sz val="11"/>
      <color rgb="FF000000"/>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8" fillId="0" borderId="0" applyNumberFormat="0" applyFill="0" applyBorder="0" applyAlignment="0" applyProtection="0">
      <alignment vertical="center"/>
    </xf>
    <xf numFmtId="0" fontId="19" fillId="3" borderId="18" applyNumberFormat="0" applyAlignment="0" applyProtection="0">
      <alignment vertical="center"/>
    </xf>
    <xf numFmtId="0" fontId="20" fillId="4" borderId="19" applyNumberFormat="0" applyAlignment="0" applyProtection="0">
      <alignment vertical="center"/>
    </xf>
    <xf numFmtId="0" fontId="21" fillId="4" borderId="18" applyNumberFormat="0" applyAlignment="0" applyProtection="0">
      <alignment vertical="center"/>
    </xf>
    <xf numFmtId="0" fontId="22" fillId="5" borderId="20" applyNumberFormat="0" applyAlignment="0" applyProtection="0">
      <alignment vertical="center"/>
    </xf>
    <xf numFmtId="0" fontId="23" fillId="0" borderId="21" applyNumberFormat="0" applyFill="0" applyAlignment="0" applyProtection="0">
      <alignment vertical="center"/>
    </xf>
    <xf numFmtId="0" fontId="24" fillId="0" borderId="2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9">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4" fillId="0" borderId="0" xfId="0" applyFont="1" applyFill="1">
      <alignment vertical="center"/>
    </xf>
    <xf numFmtId="0" fontId="4" fillId="0" borderId="0" xfId="0" applyFont="1" applyFill="1">
      <alignment vertical="center"/>
    </xf>
    <xf numFmtId="0" fontId="5"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8"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10"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9" fontId="8" fillId="0" borderId="2"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2"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10" fillId="0" borderId="13"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4" xfId="0" applyFont="1" applyFill="1" applyBorder="1" applyAlignment="1">
      <alignment horizontal="left" vertical="top" wrapText="1"/>
    </xf>
    <xf numFmtId="0" fontId="8" fillId="0" borderId="14" xfId="0" applyFont="1" applyFill="1" applyBorder="1" applyAlignment="1">
      <alignment horizontal="center" vertical="center" wrapText="1"/>
    </xf>
    <xf numFmtId="0" fontId="9" fillId="0" borderId="0" xfId="0" applyFont="1" applyFill="1" applyAlignment="1">
      <alignment horizontal="left" vertical="top" wrapText="1"/>
    </xf>
    <xf numFmtId="0" fontId="9" fillId="0" borderId="14" xfId="0" applyFont="1" applyFill="1" applyBorder="1" applyAlignment="1">
      <alignment horizontal="left" vertical="top" wrapText="1"/>
    </xf>
    <xf numFmtId="0" fontId="10" fillId="0" borderId="13" xfId="0" applyFont="1" applyFill="1" applyBorder="1" applyAlignment="1">
      <alignment vertical="center" wrapText="1"/>
    </xf>
    <xf numFmtId="0" fontId="10" fillId="0" borderId="4"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Alignment="1">
      <alignment horizontal="justify" vertical="center" wrapText="1"/>
    </xf>
    <xf numFmtId="0" fontId="8" fillId="0" borderId="0" xfId="0" applyFont="1" applyFill="1" applyAlignment="1">
      <alignment horizontal="justify"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2"/>
  <sheetViews>
    <sheetView tabSelected="1" topLeftCell="A60" workbookViewId="0">
      <selection activeCell="O15" sqref="O15"/>
    </sheetView>
  </sheetViews>
  <sheetFormatPr defaultColWidth="9" defaultRowHeight="13.5" outlineLevelCol="7"/>
  <cols>
    <col min="1" max="1" width="12.8833333333333" style="13" customWidth="1"/>
    <col min="2" max="2" width="13.8833333333333" style="13" customWidth="1"/>
    <col min="3" max="3" width="13" style="13" customWidth="1"/>
    <col min="4" max="5" width="11.25" style="13" customWidth="1"/>
    <col min="6" max="6" width="11.225" style="13" customWidth="1"/>
    <col min="7" max="7" width="12" style="13" customWidth="1"/>
    <col min="8" max="8" width="12.3333333333333" style="13" customWidth="1"/>
    <col min="9" max="11" width="9" style="13"/>
    <col min="12" max="12" width="12.8916666666667" style="13"/>
    <col min="13" max="16384" width="9" style="13"/>
  </cols>
  <sheetData>
    <row r="1" ht="18.75" spans="1:1">
      <c r="A1" s="15" t="s">
        <v>0</v>
      </c>
    </row>
    <row r="2" ht="25.5" spans="1:8">
      <c r="A2" s="16" t="s">
        <v>1</v>
      </c>
      <c r="B2" s="16"/>
      <c r="C2" s="16"/>
      <c r="D2" s="16"/>
      <c r="E2" s="16"/>
      <c r="F2" s="16"/>
      <c r="G2" s="16"/>
      <c r="H2" s="16"/>
    </row>
    <row r="3" ht="25.5" spans="1:8">
      <c r="A3" s="16"/>
      <c r="B3" s="16"/>
      <c r="C3" s="16"/>
      <c r="D3" s="16"/>
      <c r="E3" s="16"/>
      <c r="F3" s="16"/>
      <c r="G3" s="16"/>
      <c r="H3" s="16"/>
    </row>
    <row r="4" ht="21" customHeight="1" spans="1:7">
      <c r="A4" s="17" t="s">
        <v>2</v>
      </c>
      <c r="G4" s="13" t="s">
        <v>3</v>
      </c>
    </row>
    <row r="5" ht="21" customHeight="1" spans="1:8">
      <c r="A5" s="18" t="s">
        <v>4</v>
      </c>
      <c r="B5" s="18"/>
      <c r="C5" s="18" t="s">
        <v>5</v>
      </c>
      <c r="D5" s="18"/>
      <c r="E5" s="18"/>
      <c r="F5" s="18"/>
      <c r="G5" s="18"/>
      <c r="H5" s="18"/>
    </row>
    <row r="6" ht="21" customHeight="1" spans="1:8">
      <c r="A6" s="18" t="s">
        <v>6</v>
      </c>
      <c r="B6" s="18"/>
      <c r="C6" s="18" t="s">
        <v>7</v>
      </c>
      <c r="D6" s="18"/>
      <c r="E6" s="18"/>
      <c r="F6" s="18" t="s">
        <v>8</v>
      </c>
      <c r="G6" s="18"/>
      <c r="H6" s="18" t="s">
        <v>9</v>
      </c>
    </row>
    <row r="7" ht="21" customHeight="1" spans="1:8">
      <c r="A7" s="18" t="s">
        <v>10</v>
      </c>
      <c r="B7" s="18"/>
      <c r="C7" s="18"/>
      <c r="D7" s="18" t="s">
        <v>11</v>
      </c>
      <c r="E7" s="18" t="s">
        <v>12</v>
      </c>
      <c r="F7" s="18" t="s">
        <v>13</v>
      </c>
      <c r="G7" s="19" t="s">
        <v>14</v>
      </c>
      <c r="H7" s="20"/>
    </row>
    <row r="8" ht="21" customHeight="1" spans="1:8">
      <c r="A8" s="18"/>
      <c r="B8" s="18"/>
      <c r="C8" s="18"/>
      <c r="D8" s="18"/>
      <c r="E8" s="18"/>
      <c r="F8" s="18"/>
      <c r="G8" s="21"/>
      <c r="H8" s="22"/>
    </row>
    <row r="9" ht="39" customHeight="1" spans="1:8">
      <c r="A9" s="18"/>
      <c r="B9" s="18"/>
      <c r="C9" s="18" t="s">
        <v>15</v>
      </c>
      <c r="D9" s="18">
        <v>19209.36</v>
      </c>
      <c r="E9" s="18">
        <v>10725.24</v>
      </c>
      <c r="F9" s="23">
        <f>E9/D9</f>
        <v>0.558334062144704</v>
      </c>
      <c r="G9" s="24">
        <f>F9*20</f>
        <v>11.1666812428941</v>
      </c>
      <c r="H9" s="24"/>
    </row>
    <row r="10" ht="38" customHeight="1" spans="1:8">
      <c r="A10" s="18" t="s">
        <v>16</v>
      </c>
      <c r="B10" s="18"/>
      <c r="C10" s="25" t="s">
        <v>17</v>
      </c>
      <c r="D10" s="25"/>
      <c r="E10" s="25"/>
      <c r="F10" s="25"/>
      <c r="G10" s="25"/>
      <c r="H10" s="25"/>
    </row>
    <row r="11" ht="36" customHeight="1" spans="1:8">
      <c r="A11" s="18" t="s">
        <v>18</v>
      </c>
      <c r="B11" s="18" t="s">
        <v>19</v>
      </c>
      <c r="C11" s="18" t="s">
        <v>20</v>
      </c>
      <c r="D11" s="18" t="s">
        <v>21</v>
      </c>
      <c r="E11" s="18"/>
      <c r="F11" s="18" t="s">
        <v>22</v>
      </c>
      <c r="G11" s="18" t="s">
        <v>23</v>
      </c>
      <c r="H11" s="18" t="s">
        <v>24</v>
      </c>
    </row>
    <row r="12" s="13" customFormat="1" ht="32" customHeight="1" spans="1:8">
      <c r="A12" s="18"/>
      <c r="B12" s="18" t="s">
        <v>25</v>
      </c>
      <c r="C12" s="18" t="s">
        <v>26</v>
      </c>
      <c r="D12" s="18" t="s">
        <v>27</v>
      </c>
      <c r="E12" s="18"/>
      <c r="F12" s="26">
        <v>1</v>
      </c>
      <c r="G12" s="27">
        <v>1</v>
      </c>
      <c r="H12" s="18">
        <v>2</v>
      </c>
    </row>
    <row r="13" s="13" customFormat="1" ht="32" customHeight="1" spans="1:8">
      <c r="A13" s="18"/>
      <c r="B13" s="18"/>
      <c r="C13" s="18" t="s">
        <v>28</v>
      </c>
      <c r="D13" s="18" t="s">
        <v>29</v>
      </c>
      <c r="E13" s="18"/>
      <c r="F13" s="26">
        <v>1</v>
      </c>
      <c r="G13" s="26">
        <v>1</v>
      </c>
      <c r="H13" s="18">
        <v>2</v>
      </c>
    </row>
    <row r="14" s="13" customFormat="1" ht="32" customHeight="1" spans="1:8">
      <c r="A14" s="18"/>
      <c r="B14" s="18"/>
      <c r="C14" s="18" t="s">
        <v>30</v>
      </c>
      <c r="D14" s="18" t="s">
        <v>31</v>
      </c>
      <c r="E14" s="18"/>
      <c r="F14" s="26">
        <v>1</v>
      </c>
      <c r="G14" s="26">
        <v>1</v>
      </c>
      <c r="H14" s="18">
        <v>2</v>
      </c>
    </row>
    <row r="15" s="13" customFormat="1" ht="38" customHeight="1" spans="1:8">
      <c r="A15" s="18"/>
      <c r="B15" s="18" t="s">
        <v>32</v>
      </c>
      <c r="C15" s="28" t="s">
        <v>33</v>
      </c>
      <c r="D15" s="18" t="s">
        <v>34</v>
      </c>
      <c r="E15" s="18"/>
      <c r="F15" s="18" t="s">
        <v>35</v>
      </c>
      <c r="G15" s="18" t="s">
        <v>35</v>
      </c>
      <c r="H15" s="18">
        <v>2</v>
      </c>
    </row>
    <row r="16" ht="21" customHeight="1" spans="1:8">
      <c r="A16" s="18" t="s">
        <v>36</v>
      </c>
      <c r="B16" s="18"/>
      <c r="C16" s="25" t="s">
        <v>37</v>
      </c>
      <c r="D16" s="25"/>
      <c r="E16" s="25"/>
      <c r="F16" s="25"/>
      <c r="G16" s="25"/>
      <c r="H16" s="25"/>
    </row>
    <row r="17" ht="35" customHeight="1" spans="1:8">
      <c r="A17" s="18" t="s">
        <v>38</v>
      </c>
      <c r="B17" s="18" t="s">
        <v>19</v>
      </c>
      <c r="C17" s="18" t="s">
        <v>20</v>
      </c>
      <c r="D17" s="18" t="s">
        <v>21</v>
      </c>
      <c r="E17" s="18"/>
      <c r="F17" s="18" t="s">
        <v>22</v>
      </c>
      <c r="G17" s="18" t="s">
        <v>23</v>
      </c>
      <c r="H17" s="18" t="s">
        <v>24</v>
      </c>
    </row>
    <row r="18" s="14" customFormat="1" ht="33" customHeight="1" spans="1:8">
      <c r="A18" s="29"/>
      <c r="B18" s="18" t="s">
        <v>39</v>
      </c>
      <c r="C18" s="18" t="s">
        <v>40</v>
      </c>
      <c r="D18" s="30" t="s">
        <v>41</v>
      </c>
      <c r="E18" s="30"/>
      <c r="F18" s="30" t="s">
        <v>42</v>
      </c>
      <c r="G18" s="30" t="s">
        <v>43</v>
      </c>
      <c r="H18" s="18">
        <v>3</v>
      </c>
    </row>
    <row r="19" s="14" customFormat="1" ht="35" customHeight="1" spans="1:8">
      <c r="A19" s="29"/>
      <c r="B19" s="18"/>
      <c r="C19" s="18" t="s">
        <v>44</v>
      </c>
      <c r="D19" s="30" t="s">
        <v>45</v>
      </c>
      <c r="E19" s="30"/>
      <c r="F19" s="31">
        <v>1</v>
      </c>
      <c r="G19" s="31">
        <v>1</v>
      </c>
      <c r="H19" s="18">
        <v>3</v>
      </c>
    </row>
    <row r="20" s="14" customFormat="1" ht="35" customHeight="1" spans="1:8">
      <c r="A20" s="29"/>
      <c r="B20" s="18"/>
      <c r="C20" s="18" t="s">
        <v>46</v>
      </c>
      <c r="D20" s="30" t="s">
        <v>47</v>
      </c>
      <c r="E20" s="30"/>
      <c r="F20" s="31">
        <v>1</v>
      </c>
      <c r="G20" s="31">
        <v>1</v>
      </c>
      <c r="H20" s="18">
        <v>3</v>
      </c>
    </row>
    <row r="21" s="14" customFormat="1" ht="36" customHeight="1" spans="1:8">
      <c r="A21" s="29"/>
      <c r="B21" s="18" t="s">
        <v>48</v>
      </c>
      <c r="C21" s="30" t="s">
        <v>49</v>
      </c>
      <c r="D21" s="30" t="s">
        <v>50</v>
      </c>
      <c r="E21" s="30"/>
      <c r="F21" s="31">
        <v>1</v>
      </c>
      <c r="G21" s="31">
        <v>1</v>
      </c>
      <c r="H21" s="18">
        <v>3</v>
      </c>
    </row>
    <row r="22" s="14" customFormat="1" ht="36" customHeight="1" spans="1:8">
      <c r="A22" s="29"/>
      <c r="B22" s="18" t="s">
        <v>51</v>
      </c>
      <c r="C22" s="30" t="s">
        <v>33</v>
      </c>
      <c r="D22" s="30" t="s">
        <v>52</v>
      </c>
      <c r="E22" s="30"/>
      <c r="F22" s="30" t="s">
        <v>35</v>
      </c>
      <c r="G22" s="30" t="s">
        <v>35</v>
      </c>
      <c r="H22" s="18">
        <v>3</v>
      </c>
    </row>
    <row r="23" ht="21" customHeight="1" spans="1:8">
      <c r="A23" s="18" t="s">
        <v>53</v>
      </c>
      <c r="B23" s="18"/>
      <c r="C23" s="25" t="s">
        <v>54</v>
      </c>
      <c r="D23" s="25"/>
      <c r="E23" s="25"/>
      <c r="F23" s="25"/>
      <c r="G23" s="25"/>
      <c r="H23" s="25"/>
    </row>
    <row r="24" ht="35" customHeight="1" spans="1:8">
      <c r="A24" s="30" t="s">
        <v>55</v>
      </c>
      <c r="B24" s="32" t="s">
        <v>19</v>
      </c>
      <c r="C24" s="30" t="s">
        <v>20</v>
      </c>
      <c r="D24" s="30" t="s">
        <v>21</v>
      </c>
      <c r="E24" s="30"/>
      <c r="F24" s="18" t="s">
        <v>22</v>
      </c>
      <c r="G24" s="18" t="s">
        <v>23</v>
      </c>
      <c r="H24" s="18" t="s">
        <v>24</v>
      </c>
    </row>
    <row r="25" s="13" customFormat="1" ht="31" customHeight="1" spans="1:8">
      <c r="A25" s="30"/>
      <c r="B25" s="33" t="s">
        <v>56</v>
      </c>
      <c r="C25" s="18" t="s">
        <v>57</v>
      </c>
      <c r="D25" s="18" t="s">
        <v>58</v>
      </c>
      <c r="E25" s="18"/>
      <c r="F25" s="18" t="s">
        <v>35</v>
      </c>
      <c r="G25" s="26">
        <v>1</v>
      </c>
      <c r="H25" s="18">
        <v>2</v>
      </c>
    </row>
    <row r="26" s="13" customFormat="1" ht="36" customHeight="1" spans="1:8">
      <c r="A26" s="30"/>
      <c r="B26" s="33"/>
      <c r="C26" s="18"/>
      <c r="D26" s="18" t="s">
        <v>59</v>
      </c>
      <c r="E26" s="18"/>
      <c r="F26" s="26">
        <v>1</v>
      </c>
      <c r="G26" s="26">
        <v>1</v>
      </c>
      <c r="H26" s="18">
        <v>2</v>
      </c>
    </row>
    <row r="27" s="13" customFormat="1" ht="33" customHeight="1" spans="1:8">
      <c r="A27" s="30"/>
      <c r="B27" s="33"/>
      <c r="C27" s="18" t="s">
        <v>28</v>
      </c>
      <c r="D27" s="18" t="s">
        <v>60</v>
      </c>
      <c r="E27" s="18"/>
      <c r="F27" s="26">
        <v>1</v>
      </c>
      <c r="G27" s="26">
        <v>1</v>
      </c>
      <c r="H27" s="18">
        <v>2</v>
      </c>
    </row>
    <row r="28" s="13" customFormat="1" ht="33" customHeight="1" spans="1:8">
      <c r="A28" s="30"/>
      <c r="B28" s="33"/>
      <c r="C28" s="18" t="s">
        <v>30</v>
      </c>
      <c r="D28" s="18" t="s">
        <v>61</v>
      </c>
      <c r="E28" s="18"/>
      <c r="F28" s="26">
        <v>1</v>
      </c>
      <c r="G28" s="26">
        <v>1</v>
      </c>
      <c r="H28" s="18">
        <v>2</v>
      </c>
    </row>
    <row r="29" ht="36" customHeight="1" spans="1:8">
      <c r="A29" s="18" t="s">
        <v>62</v>
      </c>
      <c r="B29" s="18"/>
      <c r="C29" s="25" t="s">
        <v>63</v>
      </c>
      <c r="D29" s="25"/>
      <c r="E29" s="25"/>
      <c r="F29" s="25"/>
      <c r="G29" s="25"/>
      <c r="H29" s="25"/>
    </row>
    <row r="30" ht="38" customHeight="1" spans="1:8">
      <c r="A30" s="30" t="s">
        <v>64</v>
      </c>
      <c r="B30" s="30" t="s">
        <v>19</v>
      </c>
      <c r="C30" s="30" t="s">
        <v>20</v>
      </c>
      <c r="D30" s="30" t="s">
        <v>21</v>
      </c>
      <c r="E30" s="30"/>
      <c r="F30" s="18" t="s">
        <v>22</v>
      </c>
      <c r="G30" s="18" t="s">
        <v>23</v>
      </c>
      <c r="H30" s="18" t="s">
        <v>24</v>
      </c>
    </row>
    <row r="31" s="13" customFormat="1" ht="35" customHeight="1" spans="1:8">
      <c r="A31" s="30"/>
      <c r="B31" s="18" t="s">
        <v>65</v>
      </c>
      <c r="C31" s="18" t="s">
        <v>66</v>
      </c>
      <c r="D31" s="18" t="s">
        <v>67</v>
      </c>
      <c r="E31" s="18"/>
      <c r="F31" s="18" t="s">
        <v>68</v>
      </c>
      <c r="G31" s="18" t="s">
        <v>68</v>
      </c>
      <c r="H31" s="18">
        <v>2</v>
      </c>
    </row>
    <row r="32" s="13" customFormat="1" ht="32" customHeight="1" spans="1:8">
      <c r="A32" s="30"/>
      <c r="B32" s="18"/>
      <c r="C32" s="18"/>
      <c r="D32" s="18" t="s">
        <v>69</v>
      </c>
      <c r="E32" s="18"/>
      <c r="F32" s="26">
        <v>1</v>
      </c>
      <c r="G32" s="26">
        <v>1</v>
      </c>
      <c r="H32" s="18">
        <v>2</v>
      </c>
    </row>
    <row r="33" s="13" customFormat="1" ht="36" customHeight="1" spans="1:8">
      <c r="A33" s="30"/>
      <c r="B33" s="18"/>
      <c r="C33" s="18"/>
      <c r="D33" s="18" t="s">
        <v>70</v>
      </c>
      <c r="E33" s="18"/>
      <c r="F33" s="18" t="s">
        <v>71</v>
      </c>
      <c r="G33" s="18" t="s">
        <v>71</v>
      </c>
      <c r="H33" s="18">
        <v>2</v>
      </c>
    </row>
    <row r="34" s="13" customFormat="1" ht="86" customHeight="1" spans="1:8">
      <c r="A34" s="30"/>
      <c r="B34" s="18"/>
      <c r="C34" s="18"/>
      <c r="D34" s="18" t="s">
        <v>72</v>
      </c>
      <c r="E34" s="18"/>
      <c r="F34" s="18" t="s">
        <v>73</v>
      </c>
      <c r="G34" s="18" t="s">
        <v>73</v>
      </c>
      <c r="H34" s="18">
        <v>2</v>
      </c>
    </row>
    <row r="35" s="13" customFormat="1" ht="36" customHeight="1" spans="1:8">
      <c r="A35" s="30"/>
      <c r="B35" s="18"/>
      <c r="C35" s="18" t="s">
        <v>28</v>
      </c>
      <c r="D35" s="18" t="s">
        <v>74</v>
      </c>
      <c r="E35" s="18"/>
      <c r="F35" s="26">
        <v>1</v>
      </c>
      <c r="G35" s="26">
        <v>1</v>
      </c>
      <c r="H35" s="18">
        <v>2</v>
      </c>
    </row>
    <row r="36" s="13" customFormat="1" ht="36" customHeight="1" spans="1:8">
      <c r="A36" s="30"/>
      <c r="B36" s="18"/>
      <c r="C36" s="18" t="s">
        <v>30</v>
      </c>
      <c r="D36" s="18" t="s">
        <v>75</v>
      </c>
      <c r="E36" s="18"/>
      <c r="F36" s="18" t="s">
        <v>76</v>
      </c>
      <c r="G36" s="18" t="s">
        <v>76</v>
      </c>
      <c r="H36" s="18">
        <v>2</v>
      </c>
    </row>
    <row r="37" s="13" customFormat="1" ht="32" customHeight="1" spans="1:8">
      <c r="A37" s="30"/>
      <c r="B37" s="18"/>
      <c r="C37" s="18" t="s">
        <v>77</v>
      </c>
      <c r="D37" s="18" t="s">
        <v>78</v>
      </c>
      <c r="E37" s="18"/>
      <c r="F37" s="18" t="s">
        <v>79</v>
      </c>
      <c r="G37" s="18" t="s">
        <v>79</v>
      </c>
      <c r="H37" s="18">
        <v>2</v>
      </c>
    </row>
    <row r="38" s="13" customFormat="1" ht="32" customHeight="1" spans="1:8">
      <c r="A38" s="30"/>
      <c r="B38" s="18"/>
      <c r="C38" s="18"/>
      <c r="D38" s="18" t="s">
        <v>80</v>
      </c>
      <c r="E38" s="18"/>
      <c r="F38" s="18" t="s">
        <v>81</v>
      </c>
      <c r="G38" s="18" t="s">
        <v>81</v>
      </c>
      <c r="H38" s="18">
        <v>2</v>
      </c>
    </row>
    <row r="39" s="13" customFormat="1" ht="44" customHeight="1" spans="1:8">
      <c r="A39" s="30"/>
      <c r="B39" s="19" t="s">
        <v>51</v>
      </c>
      <c r="C39" s="18" t="s">
        <v>33</v>
      </c>
      <c r="D39" s="18" t="s">
        <v>82</v>
      </c>
      <c r="E39" s="18"/>
      <c r="F39" s="18" t="s">
        <v>35</v>
      </c>
      <c r="G39" s="18" t="s">
        <v>35</v>
      </c>
      <c r="H39" s="18">
        <v>3</v>
      </c>
    </row>
    <row r="40" ht="21" customHeight="1" spans="1:8">
      <c r="A40" s="18" t="s">
        <v>83</v>
      </c>
      <c r="B40" s="18"/>
      <c r="C40" s="34" t="s">
        <v>84</v>
      </c>
      <c r="D40" s="35"/>
      <c r="E40" s="35"/>
      <c r="F40" s="35"/>
      <c r="G40" s="35"/>
      <c r="H40" s="36"/>
    </row>
    <row r="41" ht="39" customHeight="1" spans="1:8">
      <c r="A41" s="37" t="s">
        <v>85</v>
      </c>
      <c r="B41" s="30" t="s">
        <v>19</v>
      </c>
      <c r="C41" s="30" t="s">
        <v>20</v>
      </c>
      <c r="D41" s="30" t="s">
        <v>21</v>
      </c>
      <c r="E41" s="30"/>
      <c r="F41" s="18" t="s">
        <v>22</v>
      </c>
      <c r="G41" s="18" t="s">
        <v>23</v>
      </c>
      <c r="H41" s="18" t="s">
        <v>24</v>
      </c>
    </row>
    <row r="42" s="13" customFormat="1" ht="35" customHeight="1" spans="1:8">
      <c r="A42" s="38"/>
      <c r="B42" s="39" t="s">
        <v>86</v>
      </c>
      <c r="C42" s="18" t="s">
        <v>57</v>
      </c>
      <c r="D42" s="40" t="s">
        <v>87</v>
      </c>
      <c r="E42" s="41"/>
      <c r="F42" s="18" t="s">
        <v>88</v>
      </c>
      <c r="G42" s="40" t="s">
        <v>88</v>
      </c>
      <c r="H42" s="18">
        <v>4</v>
      </c>
    </row>
    <row r="43" s="13" customFormat="1" ht="38" customHeight="1" spans="1:8">
      <c r="A43" s="38"/>
      <c r="B43" s="21"/>
      <c r="C43" s="18" t="s">
        <v>89</v>
      </c>
      <c r="D43" s="40" t="s">
        <v>90</v>
      </c>
      <c r="E43" s="41"/>
      <c r="F43" s="26">
        <v>1</v>
      </c>
      <c r="G43" s="27">
        <v>1</v>
      </c>
      <c r="H43" s="18">
        <v>4</v>
      </c>
    </row>
    <row r="44" ht="34" customHeight="1" spans="1:8">
      <c r="A44" s="38"/>
      <c r="B44" s="21" t="s">
        <v>91</v>
      </c>
      <c r="C44" s="18" t="s">
        <v>49</v>
      </c>
      <c r="D44" s="40" t="s">
        <v>92</v>
      </c>
      <c r="E44" s="41"/>
      <c r="F44" s="18" t="s">
        <v>93</v>
      </c>
      <c r="G44" s="40" t="s">
        <v>93</v>
      </c>
      <c r="H44" s="18">
        <v>3</v>
      </c>
    </row>
    <row r="45" s="13" customFormat="1" ht="38" customHeight="1" spans="1:8">
      <c r="A45" s="42"/>
      <c r="B45" s="21" t="s">
        <v>51</v>
      </c>
      <c r="C45" s="18" t="s">
        <v>33</v>
      </c>
      <c r="D45" s="40" t="s">
        <v>94</v>
      </c>
      <c r="E45" s="41"/>
      <c r="F45" s="18" t="s">
        <v>95</v>
      </c>
      <c r="G45" s="40" t="s">
        <v>95</v>
      </c>
      <c r="H45" s="18">
        <v>3</v>
      </c>
    </row>
    <row r="46" ht="21" customHeight="1" spans="1:8">
      <c r="A46" s="18" t="s">
        <v>96</v>
      </c>
      <c r="B46" s="18"/>
      <c r="C46" s="34" t="s">
        <v>97</v>
      </c>
      <c r="D46" s="35"/>
      <c r="E46" s="35"/>
      <c r="F46" s="35"/>
      <c r="G46" s="35"/>
      <c r="H46" s="36"/>
    </row>
    <row r="47" ht="40" customHeight="1" spans="1:8">
      <c r="A47" s="37" t="s">
        <v>98</v>
      </c>
      <c r="B47" s="30" t="s">
        <v>19</v>
      </c>
      <c r="C47" s="30" t="s">
        <v>20</v>
      </c>
      <c r="D47" s="30" t="s">
        <v>21</v>
      </c>
      <c r="E47" s="30"/>
      <c r="F47" s="18" t="s">
        <v>22</v>
      </c>
      <c r="G47" s="18" t="s">
        <v>23</v>
      </c>
      <c r="H47" s="18" t="s">
        <v>24</v>
      </c>
    </row>
    <row r="48" ht="40" customHeight="1" spans="1:8">
      <c r="A48" s="38"/>
      <c r="B48" s="43" t="s">
        <v>99</v>
      </c>
      <c r="C48" s="18" t="s">
        <v>57</v>
      </c>
      <c r="D48" s="44" t="s">
        <v>100</v>
      </c>
      <c r="E48" s="45"/>
      <c r="F48" s="18" t="s">
        <v>101</v>
      </c>
      <c r="G48" s="40" t="s">
        <v>102</v>
      </c>
      <c r="H48" s="18">
        <f>18/20*4</f>
        <v>3.6</v>
      </c>
    </row>
    <row r="49" ht="40" customHeight="1" spans="1:8">
      <c r="A49" s="38"/>
      <c r="B49" s="46"/>
      <c r="C49" s="18" t="s">
        <v>89</v>
      </c>
      <c r="D49" s="44" t="s">
        <v>103</v>
      </c>
      <c r="E49" s="45"/>
      <c r="F49" s="26">
        <v>1</v>
      </c>
      <c r="G49" s="27">
        <v>1</v>
      </c>
      <c r="H49" s="18">
        <v>4</v>
      </c>
    </row>
    <row r="50" ht="40" customHeight="1" spans="1:8">
      <c r="A50" s="38"/>
      <c r="B50" s="21" t="s">
        <v>104</v>
      </c>
      <c r="C50" s="18" t="s">
        <v>49</v>
      </c>
      <c r="D50" s="44" t="s">
        <v>105</v>
      </c>
      <c r="E50" s="45"/>
      <c r="F50" s="26">
        <v>0.95</v>
      </c>
      <c r="G50" s="27">
        <v>0.95</v>
      </c>
      <c r="H50" s="18">
        <v>4</v>
      </c>
    </row>
    <row r="51" ht="40" customHeight="1" spans="1:8">
      <c r="A51" s="38"/>
      <c r="B51" s="21" t="s">
        <v>106</v>
      </c>
      <c r="C51" s="18" t="s">
        <v>33</v>
      </c>
      <c r="D51" s="44" t="s">
        <v>107</v>
      </c>
      <c r="E51" s="45"/>
      <c r="F51" s="18" t="s">
        <v>35</v>
      </c>
      <c r="G51" s="40" t="s">
        <v>35</v>
      </c>
      <c r="H51" s="18">
        <v>4</v>
      </c>
    </row>
    <row r="52" ht="33" customHeight="1" spans="1:8">
      <c r="A52" s="18" t="s">
        <v>108</v>
      </c>
      <c r="B52" s="47">
        <f>SUM(H31:H39)+SUM(H25:H28)+SUM(H18:H22)+SUM(H12:H15)+G9+SUM(H42:H45)+SUM(H48:H51)</f>
        <v>90.7666812428941</v>
      </c>
      <c r="C52" s="47"/>
      <c r="D52" s="47"/>
      <c r="E52" s="47"/>
      <c r="F52" s="47"/>
      <c r="G52" s="47"/>
      <c r="H52" s="47"/>
    </row>
    <row r="53" ht="182" customHeight="1" spans="1:8">
      <c r="A53" s="19" t="s">
        <v>109</v>
      </c>
      <c r="B53" s="20"/>
      <c r="C53" s="48" t="s">
        <v>110</v>
      </c>
      <c r="D53" s="49"/>
      <c r="E53" s="49"/>
      <c r="F53" s="49"/>
      <c r="G53" s="49"/>
      <c r="H53" s="50"/>
    </row>
    <row r="54" ht="319" customHeight="1" spans="1:8">
      <c r="A54" s="39"/>
      <c r="B54" s="51"/>
      <c r="C54" s="52"/>
      <c r="D54" s="52"/>
      <c r="E54" s="52"/>
      <c r="F54" s="52"/>
      <c r="G54" s="52"/>
      <c r="H54" s="53"/>
    </row>
    <row r="55" ht="132" customHeight="1" spans="1:8">
      <c r="A55" s="39"/>
      <c r="B55" s="51"/>
      <c r="C55" s="52"/>
      <c r="D55" s="52"/>
      <c r="E55" s="52"/>
      <c r="F55" s="52"/>
      <c r="G55" s="52"/>
      <c r="H55" s="53"/>
    </row>
    <row r="56" ht="168" customHeight="1" spans="1:8">
      <c r="A56" s="39"/>
      <c r="B56" s="51"/>
      <c r="C56" s="52"/>
      <c r="D56" s="52"/>
      <c r="E56" s="52"/>
      <c r="F56" s="52"/>
      <c r="G56" s="52"/>
      <c r="H56" s="53"/>
    </row>
    <row r="57" ht="140" customHeight="1" spans="1:8">
      <c r="A57" s="19" t="s">
        <v>111</v>
      </c>
      <c r="B57" s="20"/>
      <c r="C57" s="54" t="s">
        <v>112</v>
      </c>
      <c r="D57" s="54"/>
      <c r="E57" s="54"/>
      <c r="F57" s="54"/>
      <c r="G57" s="54"/>
      <c r="H57" s="55"/>
    </row>
    <row r="58" ht="135" customHeight="1" spans="1:8">
      <c r="A58" s="18" t="s">
        <v>113</v>
      </c>
      <c r="B58" s="18"/>
      <c r="C58" s="56" t="s">
        <v>114</v>
      </c>
      <c r="D58" s="56"/>
      <c r="E58" s="56"/>
      <c r="F58" s="56"/>
      <c r="G58" s="56"/>
      <c r="H58" s="56"/>
    </row>
    <row r="59" spans="1:8">
      <c r="A59" s="57" t="s">
        <v>115</v>
      </c>
      <c r="B59" s="57"/>
      <c r="C59" s="57"/>
      <c r="D59" s="57"/>
      <c r="E59" s="57"/>
      <c r="F59" s="57"/>
      <c r="G59" s="57"/>
      <c r="H59" s="57"/>
    </row>
    <row r="60" spans="1:8">
      <c r="A60" s="57"/>
      <c r="B60" s="57"/>
      <c r="C60" s="57"/>
      <c r="D60" s="57"/>
      <c r="E60" s="57"/>
      <c r="F60" s="57"/>
      <c r="G60" s="57"/>
      <c r="H60" s="57"/>
    </row>
    <row r="61" ht="120" customHeight="1" spans="1:8">
      <c r="A61" s="57"/>
      <c r="B61" s="57"/>
      <c r="C61" s="57"/>
      <c r="D61" s="57"/>
      <c r="E61" s="57"/>
      <c r="F61" s="57"/>
      <c r="G61" s="57"/>
      <c r="H61" s="57"/>
    </row>
    <row r="62" spans="1:1">
      <c r="A62" s="58" t="s">
        <v>116</v>
      </c>
    </row>
  </sheetData>
  <mergeCells count="84">
    <mergeCell ref="A2:H2"/>
    <mergeCell ref="A5:B5"/>
    <mergeCell ref="C5:H5"/>
    <mergeCell ref="A6:B6"/>
    <mergeCell ref="C6:E6"/>
    <mergeCell ref="F6:G6"/>
    <mergeCell ref="G9:H9"/>
    <mergeCell ref="A10:B10"/>
    <mergeCell ref="C10:H10"/>
    <mergeCell ref="D11:E11"/>
    <mergeCell ref="D12:E12"/>
    <mergeCell ref="D13:E13"/>
    <mergeCell ref="D14:E14"/>
    <mergeCell ref="D15:E15"/>
    <mergeCell ref="A16:B16"/>
    <mergeCell ref="C16:H16"/>
    <mergeCell ref="D17:E17"/>
    <mergeCell ref="D18:E18"/>
    <mergeCell ref="D19:E19"/>
    <mergeCell ref="D20:E20"/>
    <mergeCell ref="D21:E21"/>
    <mergeCell ref="D22:E22"/>
    <mergeCell ref="A23:B23"/>
    <mergeCell ref="C23:H23"/>
    <mergeCell ref="D24:E24"/>
    <mergeCell ref="D25:E25"/>
    <mergeCell ref="D26:E26"/>
    <mergeCell ref="D27:E27"/>
    <mergeCell ref="D28:E28"/>
    <mergeCell ref="A29:B29"/>
    <mergeCell ref="C29:H29"/>
    <mergeCell ref="D30:E30"/>
    <mergeCell ref="D31:E31"/>
    <mergeCell ref="D32:E32"/>
    <mergeCell ref="D33:E33"/>
    <mergeCell ref="D34:E34"/>
    <mergeCell ref="D35:E35"/>
    <mergeCell ref="D36:E36"/>
    <mergeCell ref="D37:E37"/>
    <mergeCell ref="D38:E38"/>
    <mergeCell ref="D39:E39"/>
    <mergeCell ref="A40:B40"/>
    <mergeCell ref="C40:H40"/>
    <mergeCell ref="D41:E41"/>
    <mergeCell ref="D42:E42"/>
    <mergeCell ref="D43:E43"/>
    <mergeCell ref="D44:E44"/>
    <mergeCell ref="D45:E45"/>
    <mergeCell ref="A46:B46"/>
    <mergeCell ref="C46:H46"/>
    <mergeCell ref="D47:E47"/>
    <mergeCell ref="D48:E48"/>
    <mergeCell ref="D49:E49"/>
    <mergeCell ref="D50:E50"/>
    <mergeCell ref="D51:E51"/>
    <mergeCell ref="B52:H52"/>
    <mergeCell ref="A57:B57"/>
    <mergeCell ref="C57:H57"/>
    <mergeCell ref="A58:B58"/>
    <mergeCell ref="C58:H58"/>
    <mergeCell ref="A11:A15"/>
    <mergeCell ref="A17:A22"/>
    <mergeCell ref="A24:A28"/>
    <mergeCell ref="A30:A39"/>
    <mergeCell ref="A41:A45"/>
    <mergeCell ref="A47:A51"/>
    <mergeCell ref="B12:B14"/>
    <mergeCell ref="B18:B20"/>
    <mergeCell ref="B25:B28"/>
    <mergeCell ref="B31:B38"/>
    <mergeCell ref="B42:B43"/>
    <mergeCell ref="B48:B49"/>
    <mergeCell ref="C7:C8"/>
    <mergeCell ref="C25:C26"/>
    <mergeCell ref="C31:C34"/>
    <mergeCell ref="C37:C38"/>
    <mergeCell ref="D7:D8"/>
    <mergeCell ref="E7:E8"/>
    <mergeCell ref="F7:F8"/>
    <mergeCell ref="A7:B9"/>
    <mergeCell ref="G7:H8"/>
    <mergeCell ref="A59:H61"/>
    <mergeCell ref="A53:B56"/>
    <mergeCell ref="C53:H56"/>
  </mergeCells>
  <pageMargins left="0.75" right="0.75" top="1" bottom="1" header="0.5" footer="0.5"/>
  <pageSetup paperSize="9" scale="89" fitToHeight="0" orientation="portrait"/>
  <headerFooter/>
  <rowBreaks count="1" manualBreakCount="1">
    <brk id="45" max="7"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topLeftCell="A29" workbookViewId="0">
      <selection activeCell="B28" sqref="B28"/>
    </sheetView>
  </sheetViews>
  <sheetFormatPr defaultColWidth="9" defaultRowHeight="12" outlineLevelCol="6"/>
  <cols>
    <col min="1" max="4" width="15.1333333333333" style="1" customWidth="1"/>
    <col min="5" max="6" width="15.1333333333333" style="2" customWidth="1"/>
    <col min="7" max="16384" width="9" style="2"/>
  </cols>
  <sheetData>
    <row r="1" ht="27" customHeight="1" spans="1:7">
      <c r="A1" s="3" t="s">
        <v>117</v>
      </c>
      <c r="B1" s="3" t="s">
        <v>19</v>
      </c>
      <c r="C1" s="3" t="s">
        <v>20</v>
      </c>
      <c r="D1" s="3" t="s">
        <v>21</v>
      </c>
      <c r="E1" s="3" t="s">
        <v>22</v>
      </c>
      <c r="F1" s="3" t="s">
        <v>23</v>
      </c>
      <c r="G1" s="3" t="s">
        <v>24</v>
      </c>
    </row>
    <row r="2" ht="36" spans="1:7">
      <c r="A2" s="4" t="s">
        <v>118</v>
      </c>
      <c r="B2" s="5" t="s">
        <v>25</v>
      </c>
      <c r="C2" s="5" t="s">
        <v>119</v>
      </c>
      <c r="D2" s="5" t="s">
        <v>27</v>
      </c>
      <c r="E2" s="6">
        <v>1</v>
      </c>
      <c r="F2" s="6">
        <v>1</v>
      </c>
      <c r="G2" s="5">
        <v>2</v>
      </c>
    </row>
    <row r="3" ht="24" spans="1:7">
      <c r="A3" s="4"/>
      <c r="B3" s="5"/>
      <c r="C3" s="5" t="s">
        <v>120</v>
      </c>
      <c r="D3" s="5" t="s">
        <v>121</v>
      </c>
      <c r="E3" s="6">
        <v>1</v>
      </c>
      <c r="F3" s="6">
        <v>1</v>
      </c>
      <c r="G3" s="5">
        <v>2</v>
      </c>
    </row>
    <row r="4" ht="36" spans="1:7">
      <c r="A4" s="4"/>
      <c r="B4" s="5"/>
      <c r="C4" s="5" t="s">
        <v>122</v>
      </c>
      <c r="D4" s="5" t="s">
        <v>123</v>
      </c>
      <c r="E4" s="6">
        <v>1</v>
      </c>
      <c r="F4" s="6">
        <v>1</v>
      </c>
      <c r="G4" s="5">
        <v>2</v>
      </c>
    </row>
    <row r="5" ht="36" spans="1:7">
      <c r="A5" s="4"/>
      <c r="B5" s="5" t="s">
        <v>32</v>
      </c>
      <c r="C5" s="5" t="s">
        <v>124</v>
      </c>
      <c r="D5" s="5" t="s">
        <v>125</v>
      </c>
      <c r="E5" s="5" t="s">
        <v>35</v>
      </c>
      <c r="F5" s="5" t="s">
        <v>35</v>
      </c>
      <c r="G5" s="5">
        <v>2</v>
      </c>
    </row>
    <row r="6" ht="24" spans="1:7">
      <c r="A6" s="4" t="s">
        <v>126</v>
      </c>
      <c r="B6" s="5" t="s">
        <v>127</v>
      </c>
      <c r="C6" s="5" t="s">
        <v>128</v>
      </c>
      <c r="D6" s="7" t="s">
        <v>129</v>
      </c>
      <c r="E6" s="7" t="s">
        <v>42</v>
      </c>
      <c r="F6" s="7" t="s">
        <v>43</v>
      </c>
      <c r="G6" s="5">
        <v>3</v>
      </c>
    </row>
    <row r="7" ht="24" spans="1:7">
      <c r="A7" s="4"/>
      <c r="B7" s="5"/>
      <c r="C7" s="5" t="s">
        <v>130</v>
      </c>
      <c r="D7" s="7" t="s">
        <v>131</v>
      </c>
      <c r="E7" s="8">
        <v>1</v>
      </c>
      <c r="F7" s="8">
        <v>1</v>
      </c>
      <c r="G7" s="5">
        <v>3</v>
      </c>
    </row>
    <row r="8" ht="24" spans="1:7">
      <c r="A8" s="4"/>
      <c r="B8" s="5"/>
      <c r="C8" s="5" t="s">
        <v>132</v>
      </c>
      <c r="D8" s="7" t="s">
        <v>133</v>
      </c>
      <c r="E8" s="8">
        <v>1</v>
      </c>
      <c r="F8" s="8">
        <v>1</v>
      </c>
      <c r="G8" s="5">
        <v>3</v>
      </c>
    </row>
    <row r="9" ht="36" spans="1:7">
      <c r="A9" s="4"/>
      <c r="B9" s="5" t="s">
        <v>91</v>
      </c>
      <c r="C9" s="7" t="s">
        <v>134</v>
      </c>
      <c r="D9" s="7" t="s">
        <v>135</v>
      </c>
      <c r="E9" s="8">
        <v>1</v>
      </c>
      <c r="F9" s="8">
        <v>1</v>
      </c>
      <c r="G9" s="5">
        <v>3</v>
      </c>
    </row>
    <row r="10" ht="24" spans="1:7">
      <c r="A10" s="4"/>
      <c r="B10" s="5" t="s">
        <v>51</v>
      </c>
      <c r="C10" s="7" t="s">
        <v>136</v>
      </c>
      <c r="D10" s="7" t="s">
        <v>137</v>
      </c>
      <c r="E10" s="7" t="s">
        <v>35</v>
      </c>
      <c r="F10" s="7" t="s">
        <v>35</v>
      </c>
      <c r="G10" s="5">
        <v>3</v>
      </c>
    </row>
    <row r="11" ht="24" spans="1:7">
      <c r="A11" s="4" t="s">
        <v>138</v>
      </c>
      <c r="B11" s="5" t="s">
        <v>86</v>
      </c>
      <c r="C11" s="5" t="s">
        <v>139</v>
      </c>
      <c r="D11" s="5" t="s">
        <v>58</v>
      </c>
      <c r="E11" s="5" t="s">
        <v>35</v>
      </c>
      <c r="F11" s="6">
        <v>1</v>
      </c>
      <c r="G11" s="5">
        <v>2</v>
      </c>
    </row>
    <row r="12" ht="36" spans="1:7">
      <c r="A12" s="4"/>
      <c r="B12" s="5"/>
      <c r="C12" s="5"/>
      <c r="D12" s="5" t="s">
        <v>140</v>
      </c>
      <c r="E12" s="6">
        <v>1</v>
      </c>
      <c r="F12" s="6">
        <v>1</v>
      </c>
      <c r="G12" s="5">
        <v>2</v>
      </c>
    </row>
    <row r="13" ht="24" spans="1:7">
      <c r="A13" s="4"/>
      <c r="B13" s="5"/>
      <c r="C13" s="5" t="s">
        <v>120</v>
      </c>
      <c r="D13" s="5" t="s">
        <v>141</v>
      </c>
      <c r="E13" s="6">
        <v>1</v>
      </c>
      <c r="F13" s="6">
        <v>1</v>
      </c>
      <c r="G13" s="5">
        <v>2</v>
      </c>
    </row>
    <row r="14" ht="24" spans="1:7">
      <c r="A14" s="4"/>
      <c r="B14" s="5"/>
      <c r="C14" s="5" t="s">
        <v>122</v>
      </c>
      <c r="D14" s="5" t="s">
        <v>142</v>
      </c>
      <c r="E14" s="6">
        <v>1</v>
      </c>
      <c r="F14" s="6">
        <v>1</v>
      </c>
      <c r="G14" s="5">
        <v>2</v>
      </c>
    </row>
    <row r="15" ht="36" spans="1:7">
      <c r="A15" s="4" t="s">
        <v>143</v>
      </c>
      <c r="B15" s="5" t="s">
        <v>65</v>
      </c>
      <c r="C15" s="5" t="s">
        <v>144</v>
      </c>
      <c r="D15" s="5" t="s">
        <v>145</v>
      </c>
      <c r="E15" s="5" t="s">
        <v>68</v>
      </c>
      <c r="F15" s="5" t="s">
        <v>68</v>
      </c>
      <c r="G15" s="5">
        <v>2</v>
      </c>
    </row>
    <row r="16" ht="24" spans="1:7">
      <c r="A16" s="4"/>
      <c r="B16" s="5"/>
      <c r="C16" s="5"/>
      <c r="D16" s="5" t="s">
        <v>69</v>
      </c>
      <c r="E16" s="6">
        <v>1</v>
      </c>
      <c r="F16" s="6">
        <v>1</v>
      </c>
      <c r="G16" s="5">
        <v>2</v>
      </c>
    </row>
    <row r="17" ht="24" spans="1:7">
      <c r="A17" s="4"/>
      <c r="B17" s="5"/>
      <c r="C17" s="5"/>
      <c r="D17" s="5" t="s">
        <v>70</v>
      </c>
      <c r="E17" s="5" t="s">
        <v>71</v>
      </c>
      <c r="F17" s="5" t="s">
        <v>71</v>
      </c>
      <c r="G17" s="5">
        <v>2</v>
      </c>
    </row>
    <row r="18" ht="36" spans="1:7">
      <c r="A18" s="4"/>
      <c r="B18" s="5"/>
      <c r="C18" s="5"/>
      <c r="D18" s="5" t="s">
        <v>72</v>
      </c>
      <c r="E18" s="5" t="s">
        <v>73</v>
      </c>
      <c r="F18" s="5" t="s">
        <v>73</v>
      </c>
      <c r="G18" s="5">
        <v>2</v>
      </c>
    </row>
    <row r="19" ht="24" spans="1:7">
      <c r="A19" s="4"/>
      <c r="B19" s="5"/>
      <c r="C19" s="5" t="s">
        <v>120</v>
      </c>
      <c r="D19" s="5" t="s">
        <v>146</v>
      </c>
      <c r="E19" s="6">
        <v>1</v>
      </c>
      <c r="F19" s="6">
        <v>1</v>
      </c>
      <c r="G19" s="5">
        <v>2</v>
      </c>
    </row>
    <row r="20" ht="36" spans="1:7">
      <c r="A20" s="4"/>
      <c r="B20" s="5"/>
      <c r="C20" s="5" t="s">
        <v>122</v>
      </c>
      <c r="D20" s="5" t="s">
        <v>147</v>
      </c>
      <c r="E20" s="5" t="s">
        <v>76</v>
      </c>
      <c r="F20" s="5" t="s">
        <v>76</v>
      </c>
      <c r="G20" s="5">
        <v>2</v>
      </c>
    </row>
    <row r="21" ht="24" spans="1:7">
      <c r="A21" s="4"/>
      <c r="B21" s="5"/>
      <c r="C21" s="5" t="s">
        <v>77</v>
      </c>
      <c r="D21" s="5" t="s">
        <v>78</v>
      </c>
      <c r="E21" s="5" t="s">
        <v>79</v>
      </c>
      <c r="F21" s="5" t="s">
        <v>79</v>
      </c>
      <c r="G21" s="5">
        <v>2</v>
      </c>
    </row>
    <row r="22" ht="24" spans="1:7">
      <c r="A22" s="4"/>
      <c r="B22" s="5"/>
      <c r="C22" s="5"/>
      <c r="D22" s="5" t="s">
        <v>80</v>
      </c>
      <c r="E22" s="5" t="s">
        <v>81</v>
      </c>
      <c r="F22" s="5" t="s">
        <v>81</v>
      </c>
      <c r="G22" s="5">
        <v>2</v>
      </c>
    </row>
    <row r="23" ht="24" spans="1:7">
      <c r="A23" s="4"/>
      <c r="B23" s="5" t="s">
        <v>51</v>
      </c>
      <c r="C23" s="5" t="s">
        <v>136</v>
      </c>
      <c r="D23" s="5" t="s">
        <v>148</v>
      </c>
      <c r="E23" s="5" t="s">
        <v>35</v>
      </c>
      <c r="F23" s="5" t="s">
        <v>35</v>
      </c>
      <c r="G23" s="5">
        <v>3</v>
      </c>
    </row>
    <row r="24" ht="24" spans="1:7">
      <c r="A24" s="4" t="s">
        <v>149</v>
      </c>
      <c r="B24" s="5" t="s">
        <v>86</v>
      </c>
      <c r="C24" s="5" t="s">
        <v>139</v>
      </c>
      <c r="D24" s="5" t="s">
        <v>150</v>
      </c>
      <c r="E24" s="5" t="s">
        <v>88</v>
      </c>
      <c r="F24" s="5" t="s">
        <v>88</v>
      </c>
      <c r="G24" s="5">
        <v>4</v>
      </c>
    </row>
    <row r="25" ht="24" spans="1:7">
      <c r="A25" s="4"/>
      <c r="B25" s="5"/>
      <c r="C25" s="5" t="s">
        <v>151</v>
      </c>
      <c r="D25" s="5" t="s">
        <v>152</v>
      </c>
      <c r="E25" s="6">
        <v>1</v>
      </c>
      <c r="F25" s="6">
        <v>1</v>
      </c>
      <c r="G25" s="5">
        <v>4</v>
      </c>
    </row>
    <row r="26" ht="24" spans="1:7">
      <c r="A26" s="4"/>
      <c r="B26" s="4" t="s">
        <v>91</v>
      </c>
      <c r="C26" s="4" t="s">
        <v>134</v>
      </c>
      <c r="D26" s="4" t="s">
        <v>153</v>
      </c>
      <c r="E26" s="4" t="s">
        <v>93</v>
      </c>
      <c r="F26" s="4" t="s">
        <v>93</v>
      </c>
      <c r="G26" s="4">
        <v>3</v>
      </c>
    </row>
    <row r="27" ht="36" spans="1:7">
      <c r="A27" s="4"/>
      <c r="B27" s="5" t="s">
        <v>51</v>
      </c>
      <c r="C27" s="5" t="s">
        <v>136</v>
      </c>
      <c r="D27" s="5" t="s">
        <v>154</v>
      </c>
      <c r="E27" s="5" t="s">
        <v>95</v>
      </c>
      <c r="F27" s="5" t="s">
        <v>95</v>
      </c>
      <c r="G27" s="5">
        <v>3</v>
      </c>
    </row>
    <row r="28" ht="36" spans="1:7">
      <c r="A28" s="4" t="s">
        <v>155</v>
      </c>
      <c r="B28" s="9" t="s">
        <v>86</v>
      </c>
      <c r="C28" s="4" t="s">
        <v>151</v>
      </c>
      <c r="D28" s="9" t="s">
        <v>156</v>
      </c>
      <c r="E28" s="10">
        <v>1</v>
      </c>
      <c r="F28" s="10">
        <v>1</v>
      </c>
      <c r="G28" s="4">
        <v>4</v>
      </c>
    </row>
    <row r="29" ht="24" spans="1:7">
      <c r="A29" s="4"/>
      <c r="B29" s="4" t="s">
        <v>157</v>
      </c>
      <c r="C29" s="4" t="s">
        <v>158</v>
      </c>
      <c r="D29" s="9" t="s">
        <v>159</v>
      </c>
      <c r="E29" s="10">
        <v>0.95</v>
      </c>
      <c r="F29" s="10">
        <v>0.95</v>
      </c>
      <c r="G29" s="4">
        <v>4</v>
      </c>
    </row>
    <row r="30" ht="24" spans="1:7">
      <c r="A30" s="4"/>
      <c r="B30" s="4" t="s">
        <v>106</v>
      </c>
      <c r="C30" s="4" t="s">
        <v>160</v>
      </c>
      <c r="D30" s="9" t="s">
        <v>161</v>
      </c>
      <c r="E30" s="4" t="s">
        <v>35</v>
      </c>
      <c r="F30" s="4" t="s">
        <v>35</v>
      </c>
      <c r="G30" s="4">
        <v>4</v>
      </c>
    </row>
    <row r="33" ht="24" spans="1:7">
      <c r="A33" s="11" t="s">
        <v>162</v>
      </c>
      <c r="B33" s="9" t="s">
        <v>163</v>
      </c>
      <c r="C33" s="4" t="s">
        <v>139</v>
      </c>
      <c r="D33" s="9" t="s">
        <v>164</v>
      </c>
      <c r="E33" s="4" t="s">
        <v>101</v>
      </c>
      <c r="F33" s="12" t="s">
        <v>102</v>
      </c>
      <c r="G33" s="4">
        <v>3.6</v>
      </c>
    </row>
  </sheetData>
  <mergeCells count="14">
    <mergeCell ref="A2:A5"/>
    <mergeCell ref="A6:A10"/>
    <mergeCell ref="A11:A14"/>
    <mergeCell ref="A15:A23"/>
    <mergeCell ref="A24:A27"/>
    <mergeCell ref="A28:A30"/>
    <mergeCell ref="B2:B4"/>
    <mergeCell ref="B6:B8"/>
    <mergeCell ref="B11:B14"/>
    <mergeCell ref="B15:B22"/>
    <mergeCell ref="B24:B25"/>
    <mergeCell ref="C11:C12"/>
    <mergeCell ref="C15:C18"/>
    <mergeCell ref="C21:C2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君肖肖_</cp:lastModifiedBy>
  <dcterms:created xsi:type="dcterms:W3CDTF">2024-05-13T01:59:00Z</dcterms:created>
  <dcterms:modified xsi:type="dcterms:W3CDTF">2024-05-21T03:03:27Z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3B390B8B93C54E708B7C515E99A20D2B_11</vt:lpwstr>
  </property>
  <property fmtid="{D5CDD505-2E9C-101B-9397-08002B2CF9AE}" pid="3" name="KSOProductBuildVer">
    <vt:lpwstr>2052-12.1.0.16729</vt:lpwstr>
  </property>
  <property fmtid="{D5CDD505-2E9C-101B-9397-08002B2CF9AE}" pid="4" name="KSOReadingLayout">
    <vt:bool>true</vt:bool>
  </property>
</Properties>
</file>